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ella.msu.montana.edu\GearUp\13. Financial-Fiscal Management\FiscalResources&amp;Forms\01. Commonly Used forms\"/>
    </mc:Choice>
  </mc:AlternateContent>
  <xr:revisionPtr revIDLastSave="0" documentId="13_ncr:1_{F66B6127-22A5-429B-9161-9FAC12F11FB0}" xr6:coauthVersionLast="47" xr6:coauthVersionMax="47" xr10:uidLastSave="{00000000-0000-0000-0000-000000000000}"/>
  <bookViews>
    <workbookView xWindow="-120" yWindow="-120" windowWidth="25440" windowHeight="15390" activeTab="1" xr2:uid="{C1D92065-4D21-4EA1-B78F-915C25A88405}"/>
  </bookViews>
  <sheets>
    <sheet name="Sample" sheetId="1" r:id="rId1"/>
    <sheet name="District Reimbursement Form" sheetId="2" r:id="rId2"/>
  </sheets>
  <definedNames>
    <definedName name="_xlnm.Print_Area" localSheetId="1">'District Reimbursement Form'!$A$1:$M$42</definedName>
    <definedName name="_xlnm.Print_Area" localSheetId="0">Sample!$A$1:$M$43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2" l="1"/>
  <c r="H13" i="2"/>
  <c r="H14" i="2"/>
  <c r="H15" i="2"/>
  <c r="H16" i="2"/>
  <c r="H17" i="2"/>
  <c r="H18" i="2"/>
  <c r="H19" i="2"/>
  <c r="H12" i="2"/>
  <c r="K20" i="2" l="1"/>
  <c r="J20" i="2"/>
  <c r="I20" i="2"/>
  <c r="G20" i="2"/>
  <c r="L19" i="2"/>
  <c r="L18" i="2"/>
  <c r="L17" i="2"/>
  <c r="L16" i="2"/>
  <c r="L15" i="2"/>
  <c r="L14" i="2"/>
  <c r="L13" i="2"/>
  <c r="L12" i="2"/>
  <c r="L20" i="2" l="1"/>
  <c r="L21" i="2" s="1"/>
  <c r="H20" i="2"/>
  <c r="J20" i="1"/>
  <c r="K20" i="1"/>
  <c r="I20" i="1"/>
  <c r="G20" i="1"/>
  <c r="H13" i="1"/>
  <c r="L13" i="1" s="1"/>
  <c r="H14" i="1"/>
  <c r="L14" i="1" s="1"/>
  <c r="H15" i="1"/>
  <c r="L15" i="1" s="1"/>
  <c r="H16" i="1"/>
  <c r="L16" i="1" s="1"/>
  <c r="H17" i="1"/>
  <c r="L17" i="1" s="1"/>
  <c r="H18" i="1"/>
  <c r="L18" i="1" s="1"/>
  <c r="H19" i="1"/>
  <c r="L19" i="1" s="1"/>
  <c r="H12" i="1"/>
  <c r="H20" i="1" l="1"/>
  <c r="L12" i="1"/>
  <c r="L20" i="1" s="1"/>
  <c r="L2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Wilson, Karen</author>
  </authors>
  <commentList>
    <comment ref="C7" authorId="0" shapeId="0" xr:uid="{E6891506-9FBB-4E24-99CC-685A95317D3E}">
      <text>
        <r>
          <rPr>
            <b/>
            <sz val="9"/>
            <color indexed="81"/>
            <rFont val="Tahoma"/>
            <family val="2"/>
          </rPr>
          <t>School location, not home, per state guidance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7" authorId="0" shapeId="0" xr:uid="{0DD5B5C7-BB22-4318-88F7-1DC6A9A7D54E}">
      <text>
        <r>
          <rPr>
            <b/>
            <sz val="9"/>
            <color indexed="81"/>
            <rFont val="Tahoma"/>
            <family val="2"/>
          </rPr>
          <t>City, State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1" authorId="0" shapeId="0" xr:uid="{2D1FEF98-0D16-478C-99F3-A4EC8AEDC969}">
      <text>
        <r>
          <rPr>
            <b/>
            <sz val="9"/>
            <color indexed="81"/>
            <rFont val="Tahoma"/>
            <family val="2"/>
          </rPr>
          <t>Ok to round up to closest mile.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1" authorId="0" shapeId="0" xr:uid="{C5F40407-B6EB-4988-A1C6-D463D508F030}">
      <text>
        <r>
          <rPr>
            <sz val="9"/>
            <color indexed="81"/>
            <rFont val="Tahoma"/>
            <family val="2"/>
          </rPr>
          <t xml:space="preserve">This will most likely only be used if a person came to the state office for training
</t>
        </r>
      </text>
    </comment>
    <comment ref="J11" authorId="0" shapeId="0" xr:uid="{B4F65982-F920-4551-B0BF-FA2940DC17A6}">
      <text>
        <r>
          <rPr>
            <b/>
            <sz val="9"/>
            <color indexed="81"/>
            <rFont val="Tahoma"/>
            <family val="2"/>
          </rPr>
          <t xml:space="preserve">Choose from table below. You must be in travel status for 3 hours to claim a meal.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Wilson, Karen</author>
  </authors>
  <commentList>
    <comment ref="C7" authorId="0" shapeId="0" xr:uid="{67B9F98E-DF44-4528-8325-4DAEDC87BFDC}">
      <text>
        <r>
          <rPr>
            <b/>
            <sz val="9"/>
            <color indexed="81"/>
            <rFont val="Tahoma"/>
            <family val="2"/>
          </rPr>
          <t>School location, not home, per state guidance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7" authorId="0" shapeId="0" xr:uid="{205FDDA4-4B6C-4BCE-AE04-8C339FE1B17D}">
      <text>
        <r>
          <rPr>
            <b/>
            <sz val="9"/>
            <color indexed="81"/>
            <rFont val="Tahoma"/>
            <family val="2"/>
          </rPr>
          <t>City, State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1" authorId="0" shapeId="0" xr:uid="{5CF21CC7-13A5-4C36-8C6C-C16EEC7AC2E3}">
      <text>
        <r>
          <rPr>
            <b/>
            <sz val="9"/>
            <color indexed="81"/>
            <rFont val="Tahoma"/>
            <family val="2"/>
          </rPr>
          <t>Ok to round up to closest mile.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1" authorId="0" shapeId="0" xr:uid="{C4BD9A5D-3791-4351-97B3-B993F76A115F}">
      <text>
        <r>
          <rPr>
            <sz val="9"/>
            <color indexed="81"/>
            <rFont val="Tahoma"/>
            <family val="2"/>
          </rPr>
          <t xml:space="preserve">This will most likely only be used if a person came to the state office for training
</t>
        </r>
      </text>
    </comment>
    <comment ref="J11" authorId="0" shapeId="0" xr:uid="{7CC4DB4C-DC08-421E-8746-BCEF7EC7BB22}">
      <text>
        <r>
          <rPr>
            <b/>
            <sz val="9"/>
            <color indexed="81"/>
            <rFont val="Tahoma"/>
            <family val="2"/>
          </rPr>
          <t xml:space="preserve">Choose from table below. You must be in travel status for 3 hours to claim a meal.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<sst xmlns="http://schemas.openxmlformats.org/spreadsheetml/2006/main" count="122" uniqueCount="74">
  <si>
    <t>School District's Name:</t>
  </si>
  <si>
    <t>Address:</t>
  </si>
  <si>
    <t>Purpose of Travel:</t>
  </si>
  <si>
    <t>Departure from:</t>
  </si>
  <si>
    <t>Traveling to:</t>
  </si>
  <si>
    <t>Traveler's Signature:</t>
  </si>
  <si>
    <t>District Official Signature:</t>
  </si>
  <si>
    <t>This is an accessible form. Please contact mtgearup@montana.edu if you need further assistance.</t>
  </si>
  <si>
    <t>Date</t>
  </si>
  <si>
    <t>Departure time from the worksite</t>
  </si>
  <si>
    <t>AM/PM</t>
  </si>
  <si>
    <t>Arrival time back to your worksite</t>
  </si>
  <si>
    <t>Personal Car or School Car PC/SC</t>
  </si>
  <si>
    <t>Miles traveled</t>
  </si>
  <si>
    <t>Mileage rate .301</t>
  </si>
  <si>
    <t>Lodging</t>
  </si>
  <si>
    <t>Meals</t>
  </si>
  <si>
    <t>Total</t>
  </si>
  <si>
    <t>Totals:</t>
  </si>
  <si>
    <t>TOTAL:</t>
  </si>
  <si>
    <t>Explanation of other expenses:</t>
  </si>
  <si>
    <t>Per Diem Rates:</t>
  </si>
  <si>
    <t>In-State</t>
  </si>
  <si>
    <t>Out-of-State</t>
  </si>
  <si>
    <t>Morning meal (12:01 AM-10:00 AM)</t>
  </si>
  <si>
    <t>Midday meal (10:01 AM-3:00 PM)</t>
  </si>
  <si>
    <t>Evening meal (3:01 PM-12:00 AM)</t>
  </si>
  <si>
    <t>Amount owed to school district:</t>
  </si>
  <si>
    <t>Amount owed to traveler:</t>
  </si>
  <si>
    <t>District Clerk reference only</t>
  </si>
  <si>
    <t>State Office Use Only</t>
  </si>
  <si>
    <t>Reviewed:</t>
  </si>
  <si>
    <t>Approved:</t>
  </si>
  <si>
    <t>End of form</t>
  </si>
  <si>
    <t>Updated 11/16/2022</t>
  </si>
  <si>
    <t>Total per day</t>
  </si>
  <si>
    <t xml:space="preserve">qualify for a morning meal. You must not return before 6:02 PM in order to </t>
  </si>
  <si>
    <t xml:space="preserve">qualify for an evening meal. Please be very specific about the start and finish of </t>
  </si>
  <si>
    <t>the travel shift.</t>
  </si>
  <si>
    <r>
      <rPr>
        <b/>
        <u/>
        <sz val="11"/>
        <color theme="1"/>
        <rFont val="Calibri"/>
        <family val="2"/>
        <scheme val="minor"/>
      </rPr>
      <t>3 hours</t>
    </r>
    <r>
      <rPr>
        <sz val="11"/>
        <color theme="1"/>
        <rFont val="Calibri"/>
        <family val="2"/>
        <scheme val="minor"/>
      </rPr>
      <t xml:space="preserve"> during the meal time to qualify. You must leave no later than 6:59 AM to</t>
    </r>
  </si>
  <si>
    <r>
      <t xml:space="preserve">You must be in travel status at least 15 miles from your worksite for </t>
    </r>
    <r>
      <rPr>
        <u/>
        <sz val="11"/>
        <color theme="1"/>
        <rFont val="Calibri"/>
        <family val="2"/>
        <scheme val="minor"/>
      </rPr>
      <t>more than</t>
    </r>
  </si>
  <si>
    <t>Receipts for lodging and other expenses such as baggage, parking and taxi/rideshare fare must be attached. Meal receipts are not necessary.</t>
  </si>
  <si>
    <t>FORM 6A DISTRICT REIMBURSEMENT</t>
  </si>
  <si>
    <r>
      <t xml:space="preserve">Traveler's Name </t>
    </r>
    <r>
      <rPr>
        <sz val="12"/>
        <color theme="1"/>
        <rFont val="Calibri"/>
        <family val="2"/>
        <scheme val="minor"/>
      </rPr>
      <t>(please print):</t>
    </r>
  </si>
  <si>
    <t>the current allowable state rates, even if the district reimbursement rate is higher. This form is for state-sponsored Professional Development</t>
  </si>
  <si>
    <t xml:space="preserve"> events, not those included in your school IP/Budget.</t>
  </si>
  <si>
    <t>List provided meals. Provided meals are not eligible for reimbursement unless arrival/departure time prohibits attendance, if so pls explain:</t>
  </si>
  <si>
    <t>FOR USE FOLLOWING STATE-SPONSORED TRAVEL (See Quick Guide for List)</t>
  </si>
  <si>
    <r>
      <t xml:space="preserve">PLEASE NOTE: Your GEAR UP School district must complete and submit this District Reimbursement Form within 30 days of the event. </t>
    </r>
    <r>
      <rPr>
        <b/>
        <sz val="12"/>
        <color theme="1"/>
        <rFont val="Calibri"/>
        <family val="2"/>
        <scheme val="minor"/>
      </rPr>
      <t>Montana GEAR UP will reimburse</t>
    </r>
  </si>
  <si>
    <r>
      <rPr>
        <b/>
        <sz val="12"/>
        <color theme="1"/>
        <rFont val="Calibri"/>
        <family val="2"/>
        <scheme val="minor"/>
      </rPr>
      <t xml:space="preserve"> expenses to the school, and the school will reimburse traveler. </t>
    </r>
    <r>
      <rPr>
        <sz val="12"/>
        <color theme="1"/>
        <rFont val="Calibri"/>
        <family val="2"/>
        <scheme val="minor"/>
      </rPr>
      <t xml:space="preserve">Montana GEAR UP will reimburse expenses related to the event per state of Montana/OCHE guidelines , </t>
    </r>
  </si>
  <si>
    <t xml:space="preserve">which include, but are not limited to: mileage expenses at the current state rate of one vehicle per every three participants, lodging at the current state rate or the hotel conference </t>
  </si>
  <si>
    <t xml:space="preserve">rateif state rate is unavailable, and meals at the current state rate not covered by the event. Reimbursement will not be greater than </t>
  </si>
  <si>
    <t>Demo School 3</t>
  </si>
  <si>
    <t>1010 Demolition Lane, Big Tree, Montana</t>
  </si>
  <si>
    <t>To attend NCCEP Conference</t>
  </si>
  <si>
    <t>School, in Big Tree, MT</t>
  </si>
  <si>
    <t>Washington DC</t>
  </si>
  <si>
    <t>Jack Sparrow</t>
  </si>
  <si>
    <t>E A Poe</t>
  </si>
  <si>
    <t>Jackson S Sparrow</t>
  </si>
  <si>
    <t>am</t>
  </si>
  <si>
    <t>SC</t>
  </si>
  <si>
    <t>pm</t>
  </si>
  <si>
    <t>$35 Uber from airport to venue, $35 for 1 checked bag, $35 for Uber for venue to airport,</t>
  </si>
  <si>
    <t>$35 for one checked bag, $30 for airport parking for 3 days</t>
  </si>
  <si>
    <t>7/12 no meals, 7?13 breakfast &amp;</t>
  </si>
  <si>
    <t>lunch, 7/14 breaskfast and lunch, I had to leave to catch my return flight before lunch was served.</t>
  </si>
  <si>
    <t>Other expenses (1 piece of luggage, airport parking, taxi/shuttle/rideshare)</t>
  </si>
  <si>
    <t>events, not those included in your school IP/Budget.</t>
  </si>
  <si>
    <t xml:space="preserve">rate if state rate is unavailable, and meals at the current state rate not covered by the event. Reimbursement will not be greater than </t>
  </si>
  <si>
    <t>School Supervisor/Official</t>
  </si>
  <si>
    <t>List provided meals. Provided meals are not eligible for reimbursement unless arrival/departure time prohibits attendance, if so, explain:</t>
  </si>
  <si>
    <t>Mileage rate .315</t>
  </si>
  <si>
    <t>Updated 04/19/2023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</si>
</sst>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_(* #,##0.0_);_(* \(#,##0.0\);_(* &quot;-&quot;?_);_(@_)"/>
    <numFmt numFmtId="165" formatCode="&quot;$&quot;#,##0.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Edwardian Script ITC"/>
      <family val="4"/>
    </font>
    <font>
      <b/>
      <sz val="14"/>
      <color theme="1"/>
      <name val="Freestyle Script"/>
      <family val="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0" borderId="2" xfId="0" applyBorder="1"/>
    <xf numFmtId="0" fontId="5" fillId="0" borderId="3" xfId="0" applyFont="1" applyBorder="1" applyAlignment="1">
      <alignment horizontal="center" wrapText="1"/>
    </xf>
    <xf numFmtId="44" fontId="0" fillId="0" borderId="3" xfId="0" applyNumberFormat="1" applyBorder="1"/>
    <xf numFmtId="0" fontId="3" fillId="0" borderId="0" xfId="0" applyFont="1"/>
    <xf numFmtId="0" fontId="0" fillId="0" borderId="8" xfId="0" applyBorder="1"/>
    <xf numFmtId="0" fontId="0" fillId="0" borderId="8" xfId="0" applyBorder="1" applyAlignment="1">
      <alignment vertical="center"/>
    </xf>
    <xf numFmtId="0" fontId="5" fillId="0" borderId="8" xfId="0" applyFont="1" applyBorder="1" applyAlignment="1">
      <alignment horizontal="right" vertical="center"/>
    </xf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3" fillId="0" borderId="13" xfId="0" applyFont="1" applyBorder="1"/>
    <xf numFmtId="0" fontId="4" fillId="0" borderId="7" xfId="0" applyFont="1" applyBorder="1" applyAlignment="1">
      <alignment vertical="center"/>
    </xf>
    <xf numFmtId="0" fontId="3" fillId="0" borderId="15" xfId="0" applyFont="1" applyBorder="1"/>
    <xf numFmtId="0" fontId="0" fillId="0" borderId="18" xfId="0" applyBorder="1"/>
    <xf numFmtId="0" fontId="0" fillId="0" borderId="10" xfId="0" applyBorder="1"/>
    <xf numFmtId="0" fontId="0" fillId="0" borderId="13" xfId="0" applyBorder="1"/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8" fontId="3" fillId="0" borderId="0" xfId="0" applyNumberFormat="1" applyFont="1"/>
    <xf numFmtId="8" fontId="3" fillId="0" borderId="1" xfId="0" applyNumberFormat="1" applyFont="1" applyBorder="1"/>
    <xf numFmtId="0" fontId="0" fillId="0" borderId="6" xfId="0" applyBorder="1"/>
    <xf numFmtId="0" fontId="0" fillId="0" borderId="4" xfId="0" applyBorder="1"/>
    <xf numFmtId="0" fontId="0" fillId="0" borderId="4" xfId="0" applyBorder="1" applyAlignment="1">
      <alignment vertical="center"/>
    </xf>
    <xf numFmtId="0" fontId="0" fillId="0" borderId="25" xfId="0" applyBorder="1" applyAlignment="1">
      <alignment vertical="center"/>
    </xf>
    <xf numFmtId="0" fontId="8" fillId="0" borderId="11" xfId="0" applyFont="1" applyBorder="1"/>
    <xf numFmtId="0" fontId="9" fillId="0" borderId="12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11" fillId="0" borderId="13" xfId="0" applyFont="1" applyBorder="1"/>
    <xf numFmtId="0" fontId="10" fillId="0" borderId="3" xfId="0" applyFont="1" applyBorder="1" applyAlignment="1">
      <alignment horizontal="right"/>
    </xf>
    <xf numFmtId="0" fontId="8" fillId="0" borderId="10" xfId="0" applyFont="1" applyBorder="1"/>
    <xf numFmtId="0" fontId="8" fillId="0" borderId="13" xfId="0" applyFont="1" applyBorder="1"/>
    <xf numFmtId="0" fontId="8" fillId="0" borderId="15" xfId="0" applyFont="1" applyBorder="1"/>
    <xf numFmtId="0" fontId="7" fillId="0" borderId="13" xfId="0" applyFont="1" applyBorder="1"/>
    <xf numFmtId="0" fontId="10" fillId="2" borderId="0" xfId="0" applyFont="1" applyFill="1" applyAlignment="1">
      <alignment horizontal="right"/>
    </xf>
    <xf numFmtId="0" fontId="12" fillId="2" borderId="1" xfId="0" applyFont="1" applyFill="1" applyBorder="1" applyProtection="1">
      <protection locked="0"/>
    </xf>
    <xf numFmtId="0" fontId="12" fillId="2" borderId="19" xfId="0" applyFont="1" applyFill="1" applyBorder="1" applyProtection="1">
      <protection locked="0"/>
    </xf>
    <xf numFmtId="0" fontId="12" fillId="2" borderId="2" xfId="0" applyFont="1" applyFill="1" applyBorder="1" applyProtection="1">
      <protection locked="0"/>
    </xf>
    <xf numFmtId="0" fontId="12" fillId="2" borderId="20" xfId="0" applyFont="1" applyFill="1" applyBorder="1" applyProtection="1">
      <protection locked="0"/>
    </xf>
    <xf numFmtId="0" fontId="0" fillId="2" borderId="0" xfId="0" applyFill="1"/>
    <xf numFmtId="0" fontId="0" fillId="2" borderId="1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8" fillId="0" borderId="0" xfId="0" applyFont="1"/>
    <xf numFmtId="0" fontId="10" fillId="0" borderId="0" xfId="0" applyFont="1" applyAlignment="1">
      <alignment horizontal="right"/>
    </xf>
    <xf numFmtId="44" fontId="0" fillId="0" borderId="5" xfId="0" applyNumberFormat="1" applyBorder="1"/>
    <xf numFmtId="0" fontId="1" fillId="0" borderId="0" xfId="0" applyFont="1" applyAlignment="1">
      <alignment horizontal="right"/>
    </xf>
    <xf numFmtId="14" fontId="12" fillId="2" borderId="22" xfId="0" applyNumberFormat="1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12" fillId="2" borderId="5" xfId="0" applyFont="1" applyFill="1" applyBorder="1" applyProtection="1">
      <protection locked="0"/>
    </xf>
    <xf numFmtId="44" fontId="12" fillId="0" borderId="23" xfId="0" applyNumberFormat="1" applyFont="1" applyBorder="1"/>
    <xf numFmtId="44" fontId="12" fillId="0" borderId="24" xfId="0" applyNumberFormat="1" applyFont="1" applyBorder="1"/>
    <xf numFmtId="44" fontId="15" fillId="0" borderId="23" xfId="0" applyNumberFormat="1" applyFont="1" applyBorder="1"/>
    <xf numFmtId="44" fontId="12" fillId="0" borderId="3" xfId="0" applyNumberFormat="1" applyFont="1" applyBorder="1"/>
    <xf numFmtId="0" fontId="12" fillId="2" borderId="21" xfId="0" applyFont="1" applyFill="1" applyBorder="1" applyProtection="1">
      <protection locked="0"/>
    </xf>
    <xf numFmtId="0" fontId="12" fillId="0" borderId="0" xfId="0" applyFont="1"/>
    <xf numFmtId="0" fontId="12" fillId="0" borderId="13" xfId="0" applyFont="1" applyBorder="1"/>
    <xf numFmtId="0" fontId="15" fillId="0" borderId="3" xfId="0" applyFont="1" applyBorder="1" applyAlignment="1">
      <alignment horizontal="right"/>
    </xf>
    <xf numFmtId="164" fontId="12" fillId="0" borderId="3" xfId="0" applyNumberFormat="1" applyFont="1" applyBorder="1"/>
    <xf numFmtId="165" fontId="12" fillId="2" borderId="8" xfId="0" applyNumberFormat="1" applyFont="1" applyFill="1" applyBorder="1" applyAlignment="1" applyProtection="1">
      <alignment vertical="center"/>
      <protection locked="0"/>
    </xf>
    <xf numFmtId="165" fontId="12" fillId="3" borderId="9" xfId="0" applyNumberFormat="1" applyFont="1" applyFill="1" applyBorder="1" applyAlignment="1" applyProtection="1">
      <alignment vertical="center"/>
      <protection locked="0"/>
    </xf>
    <xf numFmtId="0" fontId="16" fillId="2" borderId="1" xfId="0" applyFont="1" applyFill="1" applyBorder="1" applyProtection="1">
      <protection locked="0"/>
    </xf>
    <xf numFmtId="0" fontId="17" fillId="2" borderId="2" xfId="0" applyFont="1" applyFill="1" applyBorder="1" applyProtection="1">
      <protection locked="0"/>
    </xf>
    <xf numFmtId="20" fontId="12" fillId="2" borderId="3" xfId="0" applyNumberFormat="1" applyFont="1" applyFill="1" applyBorder="1" applyProtection="1">
      <protection locked="0"/>
    </xf>
    <xf numFmtId="0" fontId="8" fillId="4" borderId="10" xfId="0" applyFont="1" applyFill="1" applyBorder="1"/>
    <xf numFmtId="0" fontId="0" fillId="4" borderId="11" xfId="0" applyFill="1" applyBorder="1"/>
    <xf numFmtId="0" fontId="0" fillId="4" borderId="12" xfId="0" applyFill="1" applyBorder="1"/>
    <xf numFmtId="0" fontId="8" fillId="4" borderId="13" xfId="0" applyFont="1" applyFill="1" applyBorder="1"/>
    <xf numFmtId="0" fontId="0" fillId="4" borderId="0" xfId="0" applyFill="1"/>
    <xf numFmtId="0" fontId="0" fillId="4" borderId="14" xfId="0" applyFill="1" applyBorder="1"/>
    <xf numFmtId="0" fontId="8" fillId="4" borderId="15" xfId="0" applyFont="1" applyFill="1" applyBorder="1"/>
    <xf numFmtId="0" fontId="0" fillId="4" borderId="16" xfId="0" applyFill="1" applyBorder="1"/>
    <xf numFmtId="0" fontId="0" fillId="4" borderId="17" xfId="0" applyFill="1" applyBorder="1"/>
    <xf numFmtId="0" fontId="0" fillId="0" borderId="26" xfId="0" applyBorder="1"/>
    <xf numFmtId="0" fontId="0" fillId="0" borderId="27" xfId="0" applyBorder="1"/>
    <xf numFmtId="0" fontId="3" fillId="0" borderId="27" xfId="0" applyFont="1" applyBorder="1" applyAlignment="1">
      <alignment horizontal="right"/>
    </xf>
    <xf numFmtId="8" fontId="3" fillId="0" borderId="27" xfId="0" applyNumberFormat="1" applyFont="1" applyBorder="1"/>
    <xf numFmtId="0" fontId="0" fillId="0" borderId="28" xfId="0" applyBorder="1" applyAlignment="1">
      <alignment vertical="center"/>
    </xf>
    <xf numFmtId="0" fontId="0" fillId="0" borderId="29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104775</xdr:rowOff>
    </xdr:from>
    <xdr:to>
      <xdr:col>1</xdr:col>
      <xdr:colOff>258233</xdr:colOff>
      <xdr:row>2</xdr:row>
      <xdr:rowOff>287927</xdr:rowOff>
    </xdr:to>
    <xdr:pic>
      <xdr:nvPicPr>
        <xdr:cNvPr id="2" name="Picture 1" descr="Montana GEAR UP logo">
          <a:extLst>
            <a:ext uri="{FF2B5EF4-FFF2-40B4-BE49-F238E27FC236}">
              <a16:creationId xmlns:a16="http://schemas.microsoft.com/office/drawing/2014/main" id="{06FBF498-1426-4944-99C3-8B3E70283375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04775"/>
          <a:ext cx="1095375" cy="5271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104775</xdr:rowOff>
    </xdr:from>
    <xdr:to>
      <xdr:col>1</xdr:col>
      <xdr:colOff>258233</xdr:colOff>
      <xdr:row>2</xdr:row>
      <xdr:rowOff>287927</xdr:rowOff>
    </xdr:to>
    <xdr:pic>
      <xdr:nvPicPr>
        <xdr:cNvPr id="2" name="Picture 1" descr="Montana GEAR UP logo">
          <a:extLst>
            <a:ext uri="{FF2B5EF4-FFF2-40B4-BE49-F238E27FC236}">
              <a16:creationId xmlns:a16="http://schemas.microsoft.com/office/drawing/2014/main" id="{3C97CD7A-B4EC-4C19-B724-AA21C1E6DF8E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04800"/>
          <a:ext cx="1096433" cy="5355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DB98E-5DB4-485C-B5EC-3952C0B00A1C}">
  <sheetPr>
    <pageSetUpPr fitToPage="1"/>
  </sheetPr>
  <dimension ref="A1:M43"/>
  <sheetViews>
    <sheetView showGridLines="0" zoomScale="90" zoomScaleNormal="90" workbookViewId="0">
      <selection activeCell="L2" sqref="L2"/>
    </sheetView>
  </sheetViews>
  <sheetFormatPr defaultColWidth="0" defaultRowHeight="15.75" customHeight="1" zeroHeight="1" x14ac:dyDescent="0.25"/>
  <cols>
    <col min="1" max="12" width="13.7109375" customWidth="1"/>
    <col min="13" max="13" width="1.42578125" customWidth="1"/>
    <col min="14" max="16384" width="9.140625" hidden="1"/>
  </cols>
  <sheetData>
    <row r="1" spans="1:12" thickBot="1" x14ac:dyDescent="0.3">
      <c r="A1" s="5" t="s">
        <v>7</v>
      </c>
    </row>
    <row r="2" spans="1:12" ht="27.75" customHeight="1" x14ac:dyDescent="0.25">
      <c r="A2" s="18"/>
      <c r="B2" s="9"/>
      <c r="C2" s="9"/>
      <c r="D2" s="9"/>
      <c r="E2" s="9"/>
      <c r="F2" s="9"/>
      <c r="G2" s="9"/>
      <c r="H2" s="9"/>
      <c r="I2" s="9"/>
      <c r="J2" s="9"/>
      <c r="K2" s="32"/>
      <c r="L2" s="33" t="s">
        <v>42</v>
      </c>
    </row>
    <row r="3" spans="1:12" ht="27.75" customHeight="1" x14ac:dyDescent="0.25">
      <c r="A3" s="19"/>
      <c r="L3" s="34" t="s">
        <v>47</v>
      </c>
    </row>
    <row r="4" spans="1:12" ht="27.75" customHeight="1" x14ac:dyDescent="0.3">
      <c r="A4" s="19"/>
      <c r="B4" s="52"/>
      <c r="C4" s="53" t="s">
        <v>0</v>
      </c>
      <c r="D4" s="43" t="s">
        <v>52</v>
      </c>
      <c r="E4" s="43"/>
      <c r="F4" s="43"/>
      <c r="G4" s="43"/>
      <c r="H4" s="43"/>
      <c r="I4" s="43"/>
      <c r="J4" s="43"/>
      <c r="K4" s="43"/>
      <c r="L4" s="44"/>
    </row>
    <row r="5" spans="1:12" ht="27.75" customHeight="1" x14ac:dyDescent="0.3">
      <c r="A5" s="35" t="s">
        <v>1</v>
      </c>
      <c r="B5" s="43" t="s">
        <v>53</v>
      </c>
      <c r="C5" s="43"/>
      <c r="D5" s="43"/>
      <c r="E5" s="43"/>
      <c r="F5" s="43"/>
      <c r="G5" s="43"/>
      <c r="H5" s="43"/>
      <c r="I5" s="43"/>
      <c r="J5" s="43"/>
      <c r="K5" s="43"/>
      <c r="L5" s="44"/>
    </row>
    <row r="6" spans="1:12" ht="27.75" customHeight="1" x14ac:dyDescent="0.3">
      <c r="A6" s="19"/>
      <c r="B6" s="53" t="s">
        <v>2</v>
      </c>
      <c r="C6" s="45" t="s">
        <v>54</v>
      </c>
      <c r="D6" s="45"/>
      <c r="E6" s="45"/>
      <c r="F6" s="45"/>
      <c r="G6" s="45"/>
      <c r="H6" s="45"/>
      <c r="I6" s="45"/>
      <c r="J6" s="45"/>
      <c r="K6" s="45"/>
      <c r="L6" s="46"/>
    </row>
    <row r="7" spans="1:12" ht="27.75" customHeight="1" x14ac:dyDescent="0.3">
      <c r="A7" s="19"/>
      <c r="B7" s="53" t="s">
        <v>3</v>
      </c>
      <c r="C7" s="45" t="s">
        <v>55</v>
      </c>
      <c r="D7" s="45"/>
      <c r="E7" s="45"/>
      <c r="F7" s="45"/>
      <c r="G7" s="45"/>
      <c r="H7" s="53" t="s">
        <v>4</v>
      </c>
      <c r="I7" s="45" t="s">
        <v>56</v>
      </c>
      <c r="J7" s="45"/>
      <c r="K7" s="45"/>
      <c r="L7" s="46"/>
    </row>
    <row r="8" spans="1:12" ht="27.75" customHeight="1" x14ac:dyDescent="0.3">
      <c r="A8" s="19"/>
      <c r="C8" s="53" t="s">
        <v>43</v>
      </c>
      <c r="D8" s="43" t="s">
        <v>57</v>
      </c>
      <c r="E8" s="48"/>
      <c r="F8" s="48"/>
      <c r="G8" s="48"/>
      <c r="H8" s="48"/>
      <c r="I8" s="48"/>
      <c r="J8" s="48"/>
      <c r="K8" s="48"/>
      <c r="L8" s="49"/>
    </row>
    <row r="9" spans="1:12" ht="27.75" customHeight="1" x14ac:dyDescent="0.35">
      <c r="A9" s="19"/>
      <c r="B9" s="53" t="s">
        <v>5</v>
      </c>
      <c r="C9" s="70" t="s">
        <v>59</v>
      </c>
      <c r="D9" s="48"/>
      <c r="E9" s="48"/>
      <c r="F9" s="48"/>
      <c r="G9" s="50"/>
      <c r="H9" s="47"/>
      <c r="I9" s="42" t="s">
        <v>6</v>
      </c>
      <c r="J9" s="71" t="s">
        <v>58</v>
      </c>
      <c r="K9" s="50"/>
      <c r="L9" s="51"/>
    </row>
    <row r="10" spans="1:12" ht="27.75" customHeight="1" x14ac:dyDescent="0.25">
      <c r="A10" s="36" t="s">
        <v>41</v>
      </c>
      <c r="L10" s="11"/>
    </row>
    <row r="11" spans="1:12" ht="77.25" x14ac:dyDescent="0.25">
      <c r="A11" s="20" t="s">
        <v>8</v>
      </c>
      <c r="B11" s="3" t="s">
        <v>9</v>
      </c>
      <c r="C11" s="3" t="s">
        <v>10</v>
      </c>
      <c r="D11" s="3" t="s">
        <v>11</v>
      </c>
      <c r="E11" s="3" t="s">
        <v>10</v>
      </c>
      <c r="F11" s="3" t="s">
        <v>12</v>
      </c>
      <c r="G11" s="3" t="s">
        <v>13</v>
      </c>
      <c r="H11" s="3" t="s">
        <v>14</v>
      </c>
      <c r="I11" s="3" t="s">
        <v>15</v>
      </c>
      <c r="J11" s="3" t="s">
        <v>16</v>
      </c>
      <c r="K11" s="3" t="s">
        <v>67</v>
      </c>
      <c r="L11" s="21" t="s">
        <v>17</v>
      </c>
    </row>
    <row r="12" spans="1:12" ht="23.25" customHeight="1" x14ac:dyDescent="0.3">
      <c r="A12" s="56">
        <v>45119</v>
      </c>
      <c r="B12" s="72">
        <v>0.28125</v>
      </c>
      <c r="C12" s="57" t="s">
        <v>60</v>
      </c>
      <c r="D12" s="57"/>
      <c r="E12" s="57"/>
      <c r="F12" s="57" t="s">
        <v>61</v>
      </c>
      <c r="G12" s="57">
        <v>123</v>
      </c>
      <c r="H12" s="4">
        <f>G12*0.301</f>
        <v>37.022999999999996</v>
      </c>
      <c r="I12" s="57"/>
      <c r="J12" s="57">
        <v>54</v>
      </c>
      <c r="K12" s="57">
        <v>70</v>
      </c>
      <c r="L12" s="59">
        <f>SUM(H12:K12)</f>
        <v>161.023</v>
      </c>
    </row>
    <row r="13" spans="1:12" ht="23.25" customHeight="1" x14ac:dyDescent="0.3">
      <c r="A13" s="56">
        <v>45120</v>
      </c>
      <c r="B13" s="57"/>
      <c r="C13" s="57"/>
      <c r="D13" s="57"/>
      <c r="E13" s="57"/>
      <c r="F13" s="57"/>
      <c r="G13" s="57"/>
      <c r="H13" s="4">
        <f t="shared" ref="H13:H19" si="0">G13*0.301</f>
        <v>0</v>
      </c>
      <c r="I13" s="57"/>
      <c r="J13" s="57">
        <v>26</v>
      </c>
      <c r="K13" s="57"/>
      <c r="L13" s="59">
        <f t="shared" ref="L13:L19" si="1">SUM(H13:K13)</f>
        <v>26</v>
      </c>
    </row>
    <row r="14" spans="1:12" ht="23.25" customHeight="1" x14ac:dyDescent="0.3">
      <c r="A14" s="56">
        <v>45121</v>
      </c>
      <c r="B14" s="57"/>
      <c r="C14" s="57"/>
      <c r="D14" s="72">
        <v>0.16666666666666666</v>
      </c>
      <c r="E14" s="57" t="s">
        <v>62</v>
      </c>
      <c r="F14" s="57"/>
      <c r="G14" s="57">
        <v>123</v>
      </c>
      <c r="H14" s="4">
        <f t="shared" si="0"/>
        <v>37.022999999999996</v>
      </c>
      <c r="I14" s="57"/>
      <c r="J14" s="57">
        <v>15</v>
      </c>
      <c r="K14" s="57">
        <v>95</v>
      </c>
      <c r="L14" s="59">
        <f t="shared" si="1"/>
        <v>147.023</v>
      </c>
    </row>
    <row r="15" spans="1:12" ht="23.25" customHeight="1" x14ac:dyDescent="0.3">
      <c r="A15" s="56"/>
      <c r="B15" s="57"/>
      <c r="C15" s="57"/>
      <c r="D15" s="57"/>
      <c r="E15" s="57"/>
      <c r="F15" s="57"/>
      <c r="G15" s="57"/>
      <c r="H15" s="4">
        <f t="shared" si="0"/>
        <v>0</v>
      </c>
      <c r="I15" s="57"/>
      <c r="J15" s="57"/>
      <c r="K15" s="57"/>
      <c r="L15" s="59">
        <f t="shared" si="1"/>
        <v>0</v>
      </c>
    </row>
    <row r="16" spans="1:12" ht="23.25" customHeight="1" x14ac:dyDescent="0.3">
      <c r="A16" s="56"/>
      <c r="B16" s="57"/>
      <c r="C16" s="57"/>
      <c r="D16" s="57"/>
      <c r="E16" s="57"/>
      <c r="F16" s="57"/>
      <c r="G16" s="57"/>
      <c r="H16" s="4">
        <f t="shared" si="0"/>
        <v>0</v>
      </c>
      <c r="I16" s="57"/>
      <c r="J16" s="57"/>
      <c r="K16" s="57"/>
      <c r="L16" s="59">
        <f t="shared" si="1"/>
        <v>0</v>
      </c>
    </row>
    <row r="17" spans="1:12" ht="23.25" customHeight="1" x14ac:dyDescent="0.3">
      <c r="A17" s="56"/>
      <c r="B17" s="57"/>
      <c r="C17" s="57"/>
      <c r="D17" s="57"/>
      <c r="E17" s="57"/>
      <c r="F17" s="57"/>
      <c r="G17" s="57"/>
      <c r="H17" s="4">
        <f t="shared" si="0"/>
        <v>0</v>
      </c>
      <c r="I17" s="57"/>
      <c r="J17" s="57"/>
      <c r="K17" s="57"/>
      <c r="L17" s="59">
        <f t="shared" si="1"/>
        <v>0</v>
      </c>
    </row>
    <row r="18" spans="1:12" ht="23.25" customHeight="1" x14ac:dyDescent="0.3">
      <c r="A18" s="56"/>
      <c r="B18" s="57"/>
      <c r="C18" s="57"/>
      <c r="D18" s="57"/>
      <c r="E18" s="57"/>
      <c r="F18" s="57"/>
      <c r="G18" s="57"/>
      <c r="H18" s="4">
        <f t="shared" si="0"/>
        <v>0</v>
      </c>
      <c r="I18" s="57"/>
      <c r="J18" s="57"/>
      <c r="K18" s="57"/>
      <c r="L18" s="59">
        <f t="shared" si="1"/>
        <v>0</v>
      </c>
    </row>
    <row r="19" spans="1:12" ht="23.25" customHeight="1" x14ac:dyDescent="0.3">
      <c r="A19" s="56"/>
      <c r="B19" s="57"/>
      <c r="C19" s="57"/>
      <c r="D19" s="57"/>
      <c r="E19" s="57"/>
      <c r="F19" s="58"/>
      <c r="G19" s="58"/>
      <c r="H19" s="54">
        <f t="shared" si="0"/>
        <v>0</v>
      </c>
      <c r="I19" s="58"/>
      <c r="J19" s="58"/>
      <c r="K19" s="58"/>
      <c r="L19" s="60">
        <f t="shared" si="1"/>
        <v>0</v>
      </c>
    </row>
    <row r="20" spans="1:12" s="64" customFormat="1" ht="23.25" customHeight="1" x14ac:dyDescent="0.3">
      <c r="A20" s="65"/>
      <c r="F20" s="66" t="s">
        <v>18</v>
      </c>
      <c r="G20" s="67">
        <f>SUM(G12:G19)</f>
        <v>246</v>
      </c>
      <c r="H20" s="62">
        <f>SUM(H12:H19)</f>
        <v>74.045999999999992</v>
      </c>
      <c r="I20" s="62">
        <f>SUM(I12:I19)</f>
        <v>0</v>
      </c>
      <c r="J20" s="62">
        <f t="shared" ref="J20:K20" si="2">SUM(J12:J19)</f>
        <v>95</v>
      </c>
      <c r="K20" s="62">
        <f t="shared" si="2"/>
        <v>165</v>
      </c>
      <c r="L20" s="61">
        <f>SUM(L12:L19)</f>
        <v>334.04599999999999</v>
      </c>
    </row>
    <row r="21" spans="1:12" ht="23.25" customHeight="1" x14ac:dyDescent="0.3">
      <c r="A21" s="19"/>
      <c r="K21" s="37" t="s">
        <v>19</v>
      </c>
      <c r="L21" s="61">
        <f>SUM(L20)</f>
        <v>334.04599999999999</v>
      </c>
    </row>
    <row r="22" spans="1:12" ht="23.25" customHeight="1" x14ac:dyDescent="0.3">
      <c r="A22" s="19"/>
      <c r="C22" s="55" t="s">
        <v>20</v>
      </c>
      <c r="D22" s="43" t="s">
        <v>63</v>
      </c>
      <c r="E22" s="43"/>
      <c r="F22" s="43"/>
      <c r="G22" s="43"/>
      <c r="H22" s="43"/>
      <c r="I22" s="43"/>
      <c r="J22" s="43"/>
      <c r="K22" s="43"/>
      <c r="L22" s="44"/>
    </row>
    <row r="23" spans="1:12" ht="23.25" customHeight="1" x14ac:dyDescent="0.3">
      <c r="A23" s="63" t="s">
        <v>64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4"/>
    </row>
    <row r="24" spans="1:12" ht="23.25" customHeight="1" x14ac:dyDescent="0.3">
      <c r="A24" s="19"/>
      <c r="I24" s="55" t="s">
        <v>46</v>
      </c>
      <c r="J24" s="43" t="s">
        <v>65</v>
      </c>
      <c r="K24" s="43"/>
      <c r="L24" s="44"/>
    </row>
    <row r="25" spans="1:12" s="64" customFormat="1" ht="23.25" customHeight="1" x14ac:dyDescent="0.3">
      <c r="A25" s="63" t="s">
        <v>66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4"/>
    </row>
    <row r="26" spans="1:12" ht="22.5" customHeight="1" x14ac:dyDescent="0.25">
      <c r="A26" s="19"/>
      <c r="D26" s="22" t="s">
        <v>21</v>
      </c>
      <c r="E26" s="23" t="s">
        <v>22</v>
      </c>
      <c r="F26" s="24" t="s">
        <v>23</v>
      </c>
      <c r="G26" s="28" t="s">
        <v>40</v>
      </c>
      <c r="L26" s="11"/>
    </row>
    <row r="27" spans="1:12" ht="22.5" customHeight="1" x14ac:dyDescent="0.25">
      <c r="A27" s="19"/>
      <c r="D27" s="25" t="s">
        <v>24</v>
      </c>
      <c r="E27" s="26">
        <v>7.5</v>
      </c>
      <c r="F27" s="26">
        <v>13</v>
      </c>
      <c r="G27" s="29" t="s">
        <v>39</v>
      </c>
      <c r="L27" s="11"/>
    </row>
    <row r="28" spans="1:12" ht="22.5" customHeight="1" x14ac:dyDescent="0.25">
      <c r="A28" s="19"/>
      <c r="D28" s="25" t="s">
        <v>25</v>
      </c>
      <c r="E28" s="26">
        <v>8.5</v>
      </c>
      <c r="F28" s="26">
        <v>15</v>
      </c>
      <c r="G28" s="30" t="s">
        <v>36</v>
      </c>
      <c r="L28" s="11"/>
    </row>
    <row r="29" spans="1:12" ht="22.5" customHeight="1" x14ac:dyDescent="0.25">
      <c r="A29" s="19"/>
      <c r="D29" s="25" t="s">
        <v>26</v>
      </c>
      <c r="E29" s="27">
        <v>14.5</v>
      </c>
      <c r="F29" s="27">
        <v>26</v>
      </c>
      <c r="G29" s="30" t="s">
        <v>37</v>
      </c>
      <c r="L29" s="11"/>
    </row>
    <row r="30" spans="1:12" ht="22.5" customHeight="1" thickBot="1" x14ac:dyDescent="0.3">
      <c r="A30" s="19"/>
      <c r="D30" s="25" t="s">
        <v>35</v>
      </c>
      <c r="E30" s="26">
        <v>30.5</v>
      </c>
      <c r="F30" s="26">
        <v>54</v>
      </c>
      <c r="G30" s="31" t="s">
        <v>38</v>
      </c>
      <c r="L30" s="11"/>
    </row>
    <row r="31" spans="1:12" ht="27.75" customHeight="1" thickBot="1" x14ac:dyDescent="0.3">
      <c r="A31" s="15" t="s">
        <v>29</v>
      </c>
      <c r="B31" s="7"/>
      <c r="C31" s="7"/>
      <c r="D31" s="7"/>
      <c r="E31" s="7"/>
      <c r="F31" s="6"/>
      <c r="G31" s="7"/>
      <c r="H31" s="8" t="s">
        <v>27</v>
      </c>
      <c r="I31" s="68"/>
      <c r="J31" s="6"/>
      <c r="K31" s="8" t="s">
        <v>28</v>
      </c>
      <c r="L31" s="69"/>
    </row>
    <row r="32" spans="1:12" ht="23.25" customHeight="1" x14ac:dyDescent="0.25">
      <c r="A32" s="38" t="s">
        <v>48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10"/>
    </row>
    <row r="33" spans="1:12" ht="23.25" customHeight="1" x14ac:dyDescent="0.25">
      <c r="A33" s="39" t="s">
        <v>49</v>
      </c>
      <c r="L33" s="11"/>
    </row>
    <row r="34" spans="1:12" ht="23.25" customHeight="1" x14ac:dyDescent="0.25">
      <c r="A34" s="39" t="s">
        <v>50</v>
      </c>
      <c r="L34" s="11"/>
    </row>
    <row r="35" spans="1:12" ht="23.25" customHeight="1" x14ac:dyDescent="0.25">
      <c r="A35" s="39" t="s">
        <v>51</v>
      </c>
      <c r="L35" s="11"/>
    </row>
    <row r="36" spans="1:12" ht="23.25" customHeight="1" x14ac:dyDescent="0.25">
      <c r="A36" s="39" t="s">
        <v>44</v>
      </c>
      <c r="L36" s="11"/>
    </row>
    <row r="37" spans="1:12" ht="23.25" customHeight="1" thickBot="1" x14ac:dyDescent="0.3">
      <c r="A37" s="40" t="s">
        <v>45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3"/>
    </row>
    <row r="38" spans="1:12" ht="45" customHeight="1" x14ac:dyDescent="0.25">
      <c r="A38" s="41" t="s">
        <v>30</v>
      </c>
      <c r="L38" s="11"/>
    </row>
    <row r="39" spans="1:12" ht="45" customHeight="1" x14ac:dyDescent="0.25">
      <c r="A39" s="14" t="s">
        <v>31</v>
      </c>
      <c r="B39" s="1"/>
      <c r="C39" s="1"/>
      <c r="D39" s="1"/>
      <c r="E39" s="1"/>
      <c r="F39" s="1"/>
      <c r="G39" s="1"/>
      <c r="L39" s="11"/>
    </row>
    <row r="40" spans="1:12" ht="45" customHeight="1" x14ac:dyDescent="0.25">
      <c r="A40" s="14" t="s">
        <v>32</v>
      </c>
      <c r="B40" s="2"/>
      <c r="C40" s="2"/>
      <c r="D40" s="2"/>
      <c r="E40" s="2"/>
      <c r="F40" s="2"/>
      <c r="G40" s="2"/>
      <c r="L40" s="11"/>
    </row>
    <row r="41" spans="1:12" ht="45" customHeight="1" thickBot="1" x14ac:dyDescent="0.3">
      <c r="A41" s="16" t="s">
        <v>32</v>
      </c>
      <c r="B41" s="17"/>
      <c r="C41" s="17"/>
      <c r="D41" s="17"/>
      <c r="E41" s="17"/>
      <c r="F41" s="17"/>
      <c r="G41" s="17"/>
      <c r="H41" s="12"/>
      <c r="I41" s="12"/>
      <c r="J41" s="12"/>
      <c r="K41" s="12"/>
      <c r="L41" s="13"/>
    </row>
    <row r="42" spans="1:12" ht="15" x14ac:dyDescent="0.25">
      <c r="A42" s="5" t="s">
        <v>34</v>
      </c>
    </row>
    <row r="43" spans="1:12" ht="15" x14ac:dyDescent="0.25">
      <c r="A43" s="5" t="s">
        <v>33</v>
      </c>
    </row>
  </sheetData>
  <sheetProtection algorithmName="SHA-512" hashValue="nxi1n/HMM6C2SEVmH8g4TeDPaQlfa8oTB4XeiOMzlA1ASgCG8UUMntQCbm4s1H8hYgoHag2rhYMcMI0mH/t9vg==" saltValue="sKL0jo8KoaU8d9rjpUKYAw==" spinCount="100000" sheet="1" objects="1" scenarios="1" selectLockedCells="1" selectUnlockedCells="1"/>
  <printOptions horizontalCentered="1"/>
  <pageMargins left="0.25" right="0.25" top="0.75" bottom="0.75" header="0.3" footer="0.3"/>
  <pageSetup scale="61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07038-B54C-4109-9CC4-94AADE0F0ED6}">
  <sheetPr>
    <pageSetUpPr fitToPage="1"/>
  </sheetPr>
  <dimension ref="A1:M64"/>
  <sheetViews>
    <sheetView showGridLines="0" tabSelected="1" topLeftCell="A3" zoomScale="90" zoomScaleNormal="90" workbookViewId="0">
      <selection activeCell="D12" sqref="D12"/>
    </sheetView>
  </sheetViews>
  <sheetFormatPr defaultColWidth="0" defaultRowHeight="15.75" customHeight="1" zeroHeight="1" x14ac:dyDescent="0.25"/>
  <cols>
    <col min="1" max="12" width="13.7109375" customWidth="1"/>
    <col min="13" max="13" width="1.42578125" customWidth="1"/>
    <col min="14" max="16384" width="9.140625" hidden="1"/>
  </cols>
  <sheetData>
    <row r="1" spans="1:12" thickBot="1" x14ac:dyDescent="0.3">
      <c r="A1" s="5" t="s">
        <v>7</v>
      </c>
    </row>
    <row r="2" spans="1:12" ht="27.75" customHeight="1" x14ac:dyDescent="0.25">
      <c r="A2" s="18"/>
      <c r="B2" s="9"/>
      <c r="C2" s="9"/>
      <c r="D2" s="9"/>
      <c r="E2" s="9"/>
      <c r="F2" s="9"/>
      <c r="G2" s="9"/>
      <c r="H2" s="9"/>
      <c r="I2" s="9"/>
      <c r="J2" s="9"/>
      <c r="K2" s="32"/>
      <c r="L2" s="33" t="s">
        <v>42</v>
      </c>
    </row>
    <row r="3" spans="1:12" ht="27.75" customHeight="1" x14ac:dyDescent="0.25">
      <c r="A3" s="19"/>
      <c r="L3" s="34" t="s">
        <v>47</v>
      </c>
    </row>
    <row r="4" spans="1:12" ht="27.75" customHeight="1" x14ac:dyDescent="0.3">
      <c r="A4" s="19"/>
      <c r="B4" s="52"/>
      <c r="C4" s="53" t="s">
        <v>0</v>
      </c>
      <c r="D4" s="43"/>
      <c r="E4" s="43"/>
      <c r="F4" s="43"/>
      <c r="G4" s="43"/>
      <c r="H4" s="43"/>
      <c r="I4" s="43"/>
      <c r="J4" s="43"/>
      <c r="K4" s="43"/>
      <c r="L4" s="44"/>
    </row>
    <row r="5" spans="1:12" ht="27.75" customHeight="1" x14ac:dyDescent="0.3">
      <c r="A5" s="35" t="s">
        <v>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4"/>
    </row>
    <row r="6" spans="1:12" ht="27.75" customHeight="1" x14ac:dyDescent="0.3">
      <c r="A6" s="19"/>
      <c r="B6" s="53" t="s">
        <v>2</v>
      </c>
      <c r="C6" s="45"/>
      <c r="D6" s="45"/>
      <c r="E6" s="45"/>
      <c r="F6" s="45"/>
      <c r="G6" s="45"/>
      <c r="H6" s="45"/>
      <c r="I6" s="45"/>
      <c r="J6" s="45"/>
      <c r="K6" s="45"/>
      <c r="L6" s="46"/>
    </row>
    <row r="7" spans="1:12" ht="27.75" customHeight="1" x14ac:dyDescent="0.3">
      <c r="A7" s="19"/>
      <c r="B7" s="53" t="s">
        <v>3</v>
      </c>
      <c r="C7" s="45"/>
      <c r="D7" s="45"/>
      <c r="E7" s="45"/>
      <c r="F7" s="45"/>
      <c r="G7" s="45"/>
      <c r="H7" s="53" t="s">
        <v>4</v>
      </c>
      <c r="I7" s="45"/>
      <c r="J7" s="45"/>
      <c r="K7" s="45"/>
      <c r="L7" s="46"/>
    </row>
    <row r="8" spans="1:12" ht="27.75" customHeight="1" x14ac:dyDescent="0.3">
      <c r="A8" s="19"/>
      <c r="C8" s="53" t="s">
        <v>43</v>
      </c>
      <c r="D8" s="43"/>
      <c r="E8" s="43"/>
      <c r="F8" s="43"/>
      <c r="G8" s="43"/>
      <c r="H8" s="43"/>
      <c r="I8" s="43"/>
      <c r="J8" s="43"/>
      <c r="K8" s="43"/>
      <c r="L8" s="44"/>
    </row>
    <row r="9" spans="1:12" ht="27.75" customHeight="1" x14ac:dyDescent="0.3">
      <c r="A9" s="19"/>
      <c r="B9" s="53" t="s">
        <v>5</v>
      </c>
      <c r="C9" s="43"/>
      <c r="D9" s="43"/>
      <c r="E9" s="43"/>
      <c r="F9" s="43"/>
      <c r="G9" s="45"/>
      <c r="I9" s="53" t="s">
        <v>70</v>
      </c>
      <c r="J9" s="45"/>
      <c r="K9" s="45"/>
      <c r="L9" s="46"/>
    </row>
    <row r="10" spans="1:12" ht="27.75" customHeight="1" x14ac:dyDescent="0.25">
      <c r="A10" s="36" t="s">
        <v>41</v>
      </c>
      <c r="L10" s="11"/>
    </row>
    <row r="11" spans="1:12" ht="77.25" x14ac:dyDescent="0.25">
      <c r="A11" s="20" t="s">
        <v>8</v>
      </c>
      <c r="B11" s="3" t="s">
        <v>9</v>
      </c>
      <c r="C11" s="3" t="s">
        <v>10</v>
      </c>
      <c r="D11" s="3" t="s">
        <v>11</v>
      </c>
      <c r="E11" s="3" t="s">
        <v>10</v>
      </c>
      <c r="F11" s="3" t="s">
        <v>12</v>
      </c>
      <c r="G11" s="3" t="s">
        <v>13</v>
      </c>
      <c r="H11" s="3" t="s">
        <v>72</v>
      </c>
      <c r="I11" s="3" t="s">
        <v>15</v>
      </c>
      <c r="J11" s="3" t="s">
        <v>16</v>
      </c>
      <c r="K11" s="3" t="s">
        <v>67</v>
      </c>
      <c r="L11" s="21" t="s">
        <v>17</v>
      </c>
    </row>
    <row r="12" spans="1:12" ht="23.25" customHeight="1" x14ac:dyDescent="0.3">
      <c r="A12" s="56"/>
      <c r="B12" s="57"/>
      <c r="C12" s="57"/>
      <c r="D12" s="57"/>
      <c r="E12" s="57"/>
      <c r="F12" s="57"/>
      <c r="G12" s="57"/>
      <c r="H12" s="62">
        <f>G12*0.315</f>
        <v>0</v>
      </c>
      <c r="I12" s="57"/>
      <c r="J12" s="57"/>
      <c r="K12" s="57"/>
      <c r="L12" s="59">
        <f>SUM(H12:K12)</f>
        <v>0</v>
      </c>
    </row>
    <row r="13" spans="1:12" ht="23.25" customHeight="1" x14ac:dyDescent="0.3">
      <c r="A13" s="56"/>
      <c r="B13" s="57"/>
      <c r="C13" s="57"/>
      <c r="D13" s="57"/>
      <c r="E13" s="57"/>
      <c r="F13" s="57"/>
      <c r="G13" s="57"/>
      <c r="H13" s="62">
        <f t="shared" ref="H13:H19" si="0">G13*0.315</f>
        <v>0</v>
      </c>
      <c r="I13" s="57"/>
      <c r="J13" s="57"/>
      <c r="K13" s="57"/>
      <c r="L13" s="59">
        <f t="shared" ref="L13:L19" si="1">SUM(H13:K13)</f>
        <v>0</v>
      </c>
    </row>
    <row r="14" spans="1:12" ht="23.25" customHeight="1" x14ac:dyDescent="0.3">
      <c r="A14" s="56"/>
      <c r="B14" s="57"/>
      <c r="C14" s="57"/>
      <c r="D14" s="57"/>
      <c r="E14" s="57"/>
      <c r="F14" s="57"/>
      <c r="G14" s="57"/>
      <c r="H14" s="62">
        <f t="shared" si="0"/>
        <v>0</v>
      </c>
      <c r="I14" s="57"/>
      <c r="J14" s="57"/>
      <c r="K14" s="57"/>
      <c r="L14" s="59">
        <f t="shared" si="1"/>
        <v>0</v>
      </c>
    </row>
    <row r="15" spans="1:12" ht="23.25" customHeight="1" x14ac:dyDescent="0.3">
      <c r="A15" s="56"/>
      <c r="B15" s="57"/>
      <c r="C15" s="57"/>
      <c r="D15" s="57"/>
      <c r="E15" s="57"/>
      <c r="F15" s="57"/>
      <c r="G15" s="57"/>
      <c r="H15" s="62">
        <f t="shared" si="0"/>
        <v>0</v>
      </c>
      <c r="I15" s="57"/>
      <c r="J15" s="57"/>
      <c r="K15" s="57"/>
      <c r="L15" s="59">
        <f t="shared" si="1"/>
        <v>0</v>
      </c>
    </row>
    <row r="16" spans="1:12" ht="23.25" customHeight="1" x14ac:dyDescent="0.3">
      <c r="A16" s="56"/>
      <c r="B16" s="57"/>
      <c r="C16" s="57"/>
      <c r="D16" s="57"/>
      <c r="E16" s="57"/>
      <c r="F16" s="57"/>
      <c r="G16" s="57"/>
      <c r="H16" s="62">
        <f t="shared" si="0"/>
        <v>0</v>
      </c>
      <c r="I16" s="57"/>
      <c r="J16" s="57"/>
      <c r="K16" s="57"/>
      <c r="L16" s="59">
        <f t="shared" si="1"/>
        <v>0</v>
      </c>
    </row>
    <row r="17" spans="1:12" ht="23.25" customHeight="1" x14ac:dyDescent="0.3">
      <c r="A17" s="56"/>
      <c r="B17" s="57"/>
      <c r="C17" s="57"/>
      <c r="D17" s="57"/>
      <c r="E17" s="57"/>
      <c r="F17" s="57"/>
      <c r="G17" s="57"/>
      <c r="H17" s="62">
        <f t="shared" si="0"/>
        <v>0</v>
      </c>
      <c r="I17" s="57"/>
      <c r="J17" s="57"/>
      <c r="K17" s="57"/>
      <c r="L17" s="59">
        <f t="shared" si="1"/>
        <v>0</v>
      </c>
    </row>
    <row r="18" spans="1:12" ht="23.25" customHeight="1" x14ac:dyDescent="0.3">
      <c r="A18" s="56"/>
      <c r="B18" s="57"/>
      <c r="C18" s="57"/>
      <c r="D18" s="57"/>
      <c r="E18" s="57"/>
      <c r="F18" s="57"/>
      <c r="G18" s="57"/>
      <c r="H18" s="62">
        <f t="shared" si="0"/>
        <v>0</v>
      </c>
      <c r="I18" s="57"/>
      <c r="J18" s="57"/>
      <c r="K18" s="57"/>
      <c r="L18" s="59">
        <f t="shared" si="1"/>
        <v>0</v>
      </c>
    </row>
    <row r="19" spans="1:12" ht="23.25" customHeight="1" x14ac:dyDescent="0.3">
      <c r="A19" s="56"/>
      <c r="B19" s="57"/>
      <c r="C19" s="57"/>
      <c r="D19" s="57"/>
      <c r="E19" s="57"/>
      <c r="F19" s="58"/>
      <c r="G19" s="58"/>
      <c r="H19" s="62">
        <f t="shared" si="0"/>
        <v>0</v>
      </c>
      <c r="I19" s="58"/>
      <c r="J19" s="58"/>
      <c r="K19" s="58"/>
      <c r="L19" s="60">
        <f t="shared" si="1"/>
        <v>0</v>
      </c>
    </row>
    <row r="20" spans="1:12" ht="23.25" customHeight="1" x14ac:dyDescent="0.3">
      <c r="A20" s="65"/>
      <c r="B20" s="64"/>
      <c r="C20" s="64"/>
      <c r="D20" s="64"/>
      <c r="E20" s="64"/>
      <c r="F20" s="66" t="s">
        <v>18</v>
      </c>
      <c r="G20" s="67">
        <f>SUM(G12:G19)</f>
        <v>0</v>
      </c>
      <c r="H20" s="62">
        <f>SUM(H12:H19)</f>
        <v>0</v>
      </c>
      <c r="I20" s="62">
        <f>SUM(I12:I19)</f>
        <v>0</v>
      </c>
      <c r="J20" s="62">
        <f t="shared" ref="J20:K20" si="2">SUM(J12:J19)</f>
        <v>0</v>
      </c>
      <c r="K20" s="62">
        <f t="shared" si="2"/>
        <v>0</v>
      </c>
      <c r="L20" s="61">
        <f>SUM(L12:L19)</f>
        <v>0</v>
      </c>
    </row>
    <row r="21" spans="1:12" ht="23.25" customHeight="1" x14ac:dyDescent="0.3">
      <c r="A21" s="65"/>
      <c r="B21" s="64"/>
      <c r="C21" s="64"/>
      <c r="D21" s="64"/>
      <c r="E21" s="64"/>
      <c r="F21" s="64"/>
      <c r="G21" s="64"/>
      <c r="H21" s="64"/>
      <c r="I21" s="64"/>
      <c r="J21" s="64"/>
      <c r="K21" s="66" t="s">
        <v>19</v>
      </c>
      <c r="L21" s="61">
        <f>SUM(L20)</f>
        <v>0</v>
      </c>
    </row>
    <row r="22" spans="1:12" ht="23.25" customHeight="1" x14ac:dyDescent="0.3">
      <c r="A22" s="19"/>
      <c r="C22" s="55" t="s">
        <v>20</v>
      </c>
      <c r="D22" s="43"/>
      <c r="E22" s="43"/>
      <c r="F22" s="43"/>
      <c r="G22" s="43"/>
      <c r="H22" s="43"/>
      <c r="I22" s="43"/>
      <c r="J22" s="43"/>
      <c r="K22" s="43"/>
      <c r="L22" s="44"/>
    </row>
    <row r="23" spans="1:12" s="64" customFormat="1" ht="23.25" customHeight="1" x14ac:dyDescent="0.3">
      <c r="A23" s="6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4"/>
    </row>
    <row r="24" spans="1:12" ht="23.25" customHeight="1" x14ac:dyDescent="0.3">
      <c r="A24" s="19"/>
      <c r="I24" s="55" t="s">
        <v>71</v>
      </c>
      <c r="J24" s="43"/>
      <c r="K24" s="43"/>
      <c r="L24" s="44"/>
    </row>
    <row r="25" spans="1:12" s="64" customFormat="1" ht="23.25" customHeight="1" x14ac:dyDescent="0.3">
      <c r="A25" s="6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4"/>
    </row>
    <row r="26" spans="1:12" ht="22.5" customHeight="1" x14ac:dyDescent="0.25">
      <c r="A26" s="19"/>
      <c r="D26" s="22" t="s">
        <v>21</v>
      </c>
      <c r="E26" s="23" t="s">
        <v>22</v>
      </c>
      <c r="F26" s="24" t="s">
        <v>23</v>
      </c>
      <c r="G26" s="28" t="s">
        <v>40</v>
      </c>
      <c r="L26" s="11"/>
    </row>
    <row r="27" spans="1:12" ht="22.5" customHeight="1" x14ac:dyDescent="0.25">
      <c r="A27" s="19"/>
      <c r="D27" s="25" t="s">
        <v>24</v>
      </c>
      <c r="E27" s="26">
        <v>8.25</v>
      </c>
      <c r="F27" s="26">
        <v>13</v>
      </c>
      <c r="G27" s="29" t="s">
        <v>39</v>
      </c>
      <c r="L27" s="11"/>
    </row>
    <row r="28" spans="1:12" ht="22.5" customHeight="1" x14ac:dyDescent="0.25">
      <c r="A28" s="19"/>
      <c r="D28" s="25" t="s">
        <v>25</v>
      </c>
      <c r="E28" s="26">
        <v>9.25</v>
      </c>
      <c r="F28" s="26">
        <v>15</v>
      </c>
      <c r="G28" s="30" t="s">
        <v>36</v>
      </c>
      <c r="L28" s="11"/>
    </row>
    <row r="29" spans="1:12" ht="22.5" customHeight="1" x14ac:dyDescent="0.25">
      <c r="A29" s="19"/>
      <c r="D29" s="25" t="s">
        <v>26</v>
      </c>
      <c r="E29" s="27">
        <v>16</v>
      </c>
      <c r="F29" s="27">
        <v>26</v>
      </c>
      <c r="G29" s="30" t="s">
        <v>37</v>
      </c>
      <c r="L29" s="11"/>
    </row>
    <row r="30" spans="1:12" ht="22.5" customHeight="1" thickBot="1" x14ac:dyDescent="0.3">
      <c r="A30" s="82"/>
      <c r="B30" s="83"/>
      <c r="C30" s="83"/>
      <c r="D30" s="84" t="s">
        <v>35</v>
      </c>
      <c r="E30" s="85">
        <f>SUM(E27:E29)</f>
        <v>33.5</v>
      </c>
      <c r="F30" s="85">
        <v>54</v>
      </c>
      <c r="G30" s="86" t="s">
        <v>38</v>
      </c>
      <c r="H30" s="83"/>
      <c r="I30" s="83"/>
      <c r="J30" s="83"/>
      <c r="K30" s="83"/>
      <c r="L30" s="87"/>
    </row>
    <row r="31" spans="1:12" ht="24.75" customHeight="1" thickTop="1" x14ac:dyDescent="0.25">
      <c r="A31" s="41" t="s">
        <v>30</v>
      </c>
      <c r="L31" s="11"/>
    </row>
    <row r="32" spans="1:12" ht="45" customHeight="1" x14ac:dyDescent="0.25">
      <c r="A32" s="14" t="s">
        <v>31</v>
      </c>
      <c r="B32" s="1"/>
      <c r="C32" s="1"/>
      <c r="D32" s="1"/>
      <c r="E32" s="1"/>
      <c r="F32" s="1"/>
      <c r="G32" s="1"/>
      <c r="L32" s="11"/>
    </row>
    <row r="33" spans="1:12" ht="45" customHeight="1" x14ac:dyDescent="0.25">
      <c r="A33" s="14" t="s">
        <v>32</v>
      </c>
      <c r="B33" s="2"/>
      <c r="C33" s="2"/>
      <c r="D33" s="2"/>
      <c r="E33" s="2"/>
      <c r="F33" s="2"/>
      <c r="G33" s="2"/>
      <c r="L33" s="11"/>
    </row>
    <row r="34" spans="1:12" ht="45" customHeight="1" thickBot="1" x14ac:dyDescent="0.3">
      <c r="A34" s="16" t="s">
        <v>32</v>
      </c>
      <c r="B34" s="17"/>
      <c r="C34" s="17"/>
      <c r="D34" s="17"/>
      <c r="E34" s="17"/>
      <c r="F34" s="17"/>
      <c r="G34" s="17"/>
      <c r="H34" s="12"/>
      <c r="I34" s="12"/>
      <c r="J34" s="12"/>
      <c r="K34" s="12"/>
      <c r="L34" s="13"/>
    </row>
    <row r="35" spans="1:12" ht="23.25" customHeight="1" x14ac:dyDescent="0.25">
      <c r="A35" s="73" t="s">
        <v>48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5"/>
    </row>
    <row r="36" spans="1:12" ht="23.25" customHeight="1" x14ac:dyDescent="0.25">
      <c r="A36" s="76" t="s">
        <v>49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8"/>
    </row>
    <row r="37" spans="1:12" ht="23.25" customHeight="1" x14ac:dyDescent="0.25">
      <c r="A37" s="76" t="s">
        <v>50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8"/>
    </row>
    <row r="38" spans="1:12" ht="23.25" customHeight="1" x14ac:dyDescent="0.25">
      <c r="A38" s="76" t="s">
        <v>69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8"/>
    </row>
    <row r="39" spans="1:12" ht="23.25" customHeight="1" x14ac:dyDescent="0.25">
      <c r="A39" s="76" t="s">
        <v>44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8"/>
    </row>
    <row r="40" spans="1:12" ht="23.25" customHeight="1" thickBot="1" x14ac:dyDescent="0.3">
      <c r="A40" s="79" t="s">
        <v>68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1"/>
    </row>
    <row r="41" spans="1:12" ht="15" x14ac:dyDescent="0.25">
      <c r="A41" s="5" t="s">
        <v>73</v>
      </c>
    </row>
    <row r="42" spans="1:12" ht="15" x14ac:dyDescent="0.25">
      <c r="A42" s="5" t="s">
        <v>33</v>
      </c>
    </row>
    <row r="58" ht="21" hidden="1" customHeight="1" x14ac:dyDescent="0.25"/>
    <row r="64" ht="15.75" customHeight="1" x14ac:dyDescent="0.25"/>
  </sheetData>
  <sheetProtection algorithmName="SHA-512" hashValue="h4hkw1SUez983o5fD4njLbPTMwoGnS8fuPHZiUlWJnJL7tPvsNbZNdKPmQLwWP9uiCZDNOI1PcbM1mrwU0qacA==" saltValue="GlUxfrnfXYlHBVwG5QnCNw==" spinCount="100000" sheet="1" selectLockedCells="1"/>
  <printOptions horizontalCentered="1"/>
  <pageMargins left="0.25" right="0.25" top="0.75" bottom="0.75" header="0.3" footer="0.3"/>
  <pageSetup scale="6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Sample</vt:lpstr>
      <vt:lpstr>District Reimbursement Form</vt:lpstr>
      <vt:lpstr>'District Reimbursement Form'!Print_Area</vt:lpstr>
      <vt:lpstr>Sample!Print_Area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Vader, Mae</dc:creator>
  <cp:lastModifiedBy>Vader, Mae</cp:lastModifiedBy>
  <cp:lastPrinted>2022-11-16T23:40:10Z</cp:lastPrinted>
  <dcterms:created xsi:type="dcterms:W3CDTF">2022-11-16T16:34:06Z</dcterms:created>
  <dcterms:modified xsi:type="dcterms:W3CDTF">2023-04-19T22:10:13Z</dcterms:modified>
</cp:coreProperties>
</file>